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H4" i="1"/>
  <c r="L4" i="1"/>
  <c r="C4" i="1"/>
  <c r="D31" i="1"/>
  <c r="E31" i="1"/>
  <c r="F31" i="1"/>
  <c r="G31" i="1"/>
  <c r="H31" i="1"/>
  <c r="I31" i="1"/>
  <c r="J31" i="1"/>
  <c r="K31" i="1"/>
  <c r="L31" i="1"/>
  <c r="M31" i="1"/>
  <c r="N31" i="1"/>
  <c r="O31" i="1"/>
  <c r="C31" i="1"/>
  <c r="D24" i="1"/>
  <c r="E24" i="1"/>
  <c r="E4" i="1" s="1"/>
  <c r="F24" i="1"/>
  <c r="F4" i="1" s="1"/>
  <c r="G24" i="1"/>
  <c r="G4" i="1" s="1"/>
  <c r="H24" i="1"/>
  <c r="I24" i="1"/>
  <c r="I4" i="1" s="1"/>
  <c r="J24" i="1"/>
  <c r="J4" i="1" s="1"/>
  <c r="K24" i="1"/>
  <c r="K4" i="1" s="1"/>
  <c r="L24" i="1"/>
  <c r="M24" i="1"/>
  <c r="M4" i="1" s="1"/>
  <c r="N24" i="1"/>
  <c r="N4" i="1" s="1"/>
  <c r="O24" i="1"/>
  <c r="O4" i="1" s="1"/>
  <c r="C24" i="1"/>
  <c r="D43" i="1"/>
  <c r="E43" i="1"/>
  <c r="F43" i="1"/>
  <c r="G43" i="1"/>
  <c r="H43" i="1"/>
  <c r="I43" i="1"/>
  <c r="J43" i="1"/>
  <c r="K43" i="1"/>
  <c r="L43" i="1"/>
  <c r="M43" i="1"/>
  <c r="N43" i="1"/>
  <c r="O43" i="1"/>
  <c r="C43" i="1"/>
</calcChain>
</file>

<file path=xl/sharedStrings.xml><?xml version="1.0" encoding="utf-8"?>
<sst xmlns="http://schemas.openxmlformats.org/spreadsheetml/2006/main" count="67" uniqueCount="65">
  <si>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</si>
  <si>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</si>
  <si>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</si>
  <si>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</si>
  <si>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</si>
  <si>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</si>
  <si>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</si>
  <si>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</si>
  <si>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</si>
  <si>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</si>
  <si>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</si>
  <si>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</si>
  <si>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</si>
  <si>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</si>
  <si>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</si>
  <si>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</si>
  <si>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</si>
  <si>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</si>
  <si>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</si>
  <si>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</si>
  <si>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</si>
  <si>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</si>
  <si>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</si>
  <si>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</si>
  <si>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</si>
  <si>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</si>
  <si>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</si>
  <si>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</si>
  <si>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</si>
  <si>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</si>
  <si>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</si>
  <si>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</si>
  <si>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</si>
  <si>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</si>
  <si>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</si>
  <si>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</si>
  <si>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</si>
  <si>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</si>
  <si>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</si>
  <si>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</si>
  <si>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</si>
  <si>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</si>
  <si>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</si>
  <si>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</si>
  <si>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</si>
  <si>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</si>
  <si>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</si>
  <si>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</si>
  <si>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</si>
  <si>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</si>
  <si>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</si>
  <si>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</si>
  <si>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</si>
  <si>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</si>
  <si>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</si>
  <si>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</si>
  <si>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</si>
  <si>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</si>
  <si>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</si>
  <si>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</si>
  <si>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</si>
  <si>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</si>
  <si>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</si>
  <si>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</si>
  <si>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INSTITUTO TECNOLÓGICO SUPERIOR DE SALVATIERRA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</si>
</sst>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0" fontId="0" fillId="0" borderId="0" xfId="0"/>
    <xf numFmtId="4" fontId="0" fillId="0" borderId="0" xfId="0" applyNumberFormat="1"/>
    <xf numFmtId="4" fontId="0" fillId="0" borderId="0" xfId="0" applyNumberFormat="1"/>
    <xf numFmtId="0" fontId="0" fillId="0" borderId="0" xfId="0"/>
    <xf numFmtId="4" fontId="0" fillId="0" borderId="0" xfId="0" applyNumberFormat="1"/>
    <xf numFmtId="4" fontId="0" fillId="0" borderId="0" xfId="0" applyNumberFormat="1"/>
    <xf numFmtId="4" fontId="4" fillId="0" borderId="0" xfId="0" applyNumberFormat="1" applyFont="1"/>
    <xf numFmtId="4" fontId="0" fillId="0" borderId="1" xfId="0" applyNumberFormat="1" applyBorder="1"/>
    <xf numFmtId="4" fontId="3" fillId="0" borderId="1" xfId="0" applyNumberFormat="1" applyFont="1" applyBorder="1"/>
    <xf numFmtId="4" fontId="2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tabSelected="1" zoomScale="120" zoomScaleNormal="120" workbookViewId="0">
      <selection activeCell="B3" sqref="B3"/>
    </sheetView>
  </sheetViews>
  <sheetFormatPr baseColWidth="10" defaultRowHeight="14.4" x14ac:dyDescent="0.3"/>
  <cols>
    <col min="2" max="2" width="30.88671875" customWidth="1"/>
    <col min="3" max="3" width="13.44140625" customWidth="1"/>
  </cols>
  <sheetData>
    <row r="2" spans="2:15" x14ac:dyDescent="0.3">
      <c r="B2" s="16" t="s">
        <v>64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2:15" x14ac:dyDescent="0.3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</row>
    <row r="4" spans="2:15" x14ac:dyDescent="0.3">
      <c r="B4" s="1" t="s">
        <v>13</v>
      </c>
      <c r="C4" s="15">
        <f>+C24+C31+C43</f>
        <v>37322755.689999998</v>
      </c>
      <c r="D4" s="15">
        <f t="shared" ref="D4:O4" si="0">+D24+D31+D43</f>
        <v>7140719.3399999999</v>
      </c>
      <c r="E4" s="15">
        <f t="shared" si="0"/>
        <v>2914424.06</v>
      </c>
      <c r="F4" s="15">
        <f t="shared" si="0"/>
        <v>2351193</v>
      </c>
      <c r="G4" s="15">
        <f t="shared" si="0"/>
        <v>3643634</v>
      </c>
      <c r="H4" s="15">
        <f t="shared" si="0"/>
        <v>3532995</v>
      </c>
      <c r="I4" s="15">
        <f t="shared" si="0"/>
        <v>3756090</v>
      </c>
      <c r="J4" s="15">
        <f t="shared" si="0"/>
        <v>3525868</v>
      </c>
      <c r="K4" s="15">
        <f t="shared" si="0"/>
        <v>2436100.6</v>
      </c>
      <c r="L4" s="15">
        <f t="shared" si="0"/>
        <v>2892940</v>
      </c>
      <c r="M4" s="15">
        <f t="shared" si="0"/>
        <v>1350190</v>
      </c>
      <c r="N4" s="15">
        <f t="shared" si="0"/>
        <v>1205057</v>
      </c>
      <c r="O4" s="15">
        <f t="shared" si="0"/>
        <v>2573544.69</v>
      </c>
    </row>
    <row r="5" spans="2:15" x14ac:dyDescent="0.3">
      <c r="B5" s="4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3"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3">
      <c r="B7" s="4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x14ac:dyDescent="0.3">
      <c r="B8" s="4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3">
      <c r="B9" s="4" t="s">
        <v>18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3">
      <c r="B10" s="4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2:15" x14ac:dyDescent="0.3">
      <c r="B11" s="4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3">
      <c r="B12" s="4" t="s">
        <v>21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3">
      <c r="B13" s="4" t="s">
        <v>22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x14ac:dyDescent="0.3">
      <c r="B14" s="4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2:15" x14ac:dyDescent="0.3">
      <c r="B15" s="4" t="s">
        <v>24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2:15" x14ac:dyDescent="0.3">
      <c r="B16" s="4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3">
      <c r="B17" s="4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x14ac:dyDescent="0.3">
      <c r="B18" s="4" t="s">
        <v>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x14ac:dyDescent="0.3">
      <c r="B19" s="4" t="s">
        <v>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3">
      <c r="B20" s="4" t="s">
        <v>21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3">
      <c r="B21" s="4" t="s">
        <v>29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3">
      <c r="B22" s="4" t="s">
        <v>30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ht="19.8" x14ac:dyDescent="0.3">
      <c r="B23" s="4" t="s">
        <v>31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3">
      <c r="B24" s="4" t="s">
        <v>32</v>
      </c>
      <c r="C24" s="13">
        <f>C27</f>
        <v>1306400</v>
      </c>
      <c r="D24" s="13">
        <f t="shared" ref="D24:O24" si="1">D27</f>
        <v>500</v>
      </c>
      <c r="E24" s="13">
        <f t="shared" si="1"/>
        <v>20500</v>
      </c>
      <c r="F24" s="13">
        <f t="shared" si="1"/>
        <v>38500</v>
      </c>
      <c r="G24" s="13">
        <f t="shared" si="1"/>
        <v>253726</v>
      </c>
      <c r="H24" s="13">
        <f t="shared" si="1"/>
        <v>175878</v>
      </c>
      <c r="I24" s="13">
        <f t="shared" si="1"/>
        <v>392025</v>
      </c>
      <c r="J24" s="13">
        <f t="shared" si="1"/>
        <v>120878</v>
      </c>
      <c r="K24" s="13">
        <f t="shared" si="1"/>
        <v>70878</v>
      </c>
      <c r="L24" s="13">
        <f t="shared" si="1"/>
        <v>70878</v>
      </c>
      <c r="M24" s="13">
        <f t="shared" si="1"/>
        <v>70879</v>
      </c>
      <c r="N24" s="13">
        <f t="shared" si="1"/>
        <v>70879</v>
      </c>
      <c r="O24" s="13">
        <f t="shared" si="1"/>
        <v>20879</v>
      </c>
    </row>
    <row r="25" spans="2:15" x14ac:dyDescent="0.3">
      <c r="B25" s="4" t="s">
        <v>33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3">
      <c r="B26" s="4" t="s">
        <v>34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3">
      <c r="B27" s="4" t="s">
        <v>35</v>
      </c>
      <c r="C27" s="8">
        <v>1306400</v>
      </c>
      <c r="D27" s="6">
        <v>500</v>
      </c>
      <c r="E27" s="7">
        <v>20500</v>
      </c>
      <c r="F27" s="7">
        <v>38500</v>
      </c>
      <c r="G27" s="7">
        <v>253726</v>
      </c>
      <c r="H27" s="7">
        <v>175878</v>
      </c>
      <c r="I27" s="7">
        <v>392025</v>
      </c>
      <c r="J27" s="7">
        <v>120878</v>
      </c>
      <c r="K27" s="7">
        <v>70878</v>
      </c>
      <c r="L27" s="7">
        <v>70878</v>
      </c>
      <c r="M27" s="7">
        <v>70879</v>
      </c>
      <c r="N27" s="7">
        <v>70879</v>
      </c>
      <c r="O27" s="7">
        <v>20879</v>
      </c>
    </row>
    <row r="28" spans="2:15" x14ac:dyDescent="0.3">
      <c r="B28" s="4" t="s">
        <v>36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x14ac:dyDescent="0.3">
      <c r="B29" s="4" t="s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 x14ac:dyDescent="0.3">
      <c r="B30" s="4" t="s">
        <v>37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 x14ac:dyDescent="0.3">
      <c r="B31" s="4" t="s">
        <v>38</v>
      </c>
      <c r="C31" s="13">
        <f>C33</f>
        <v>43600</v>
      </c>
      <c r="D31" s="13">
        <f t="shared" ref="D31:O31" si="2">D33</f>
        <v>0</v>
      </c>
      <c r="E31" s="13">
        <f t="shared" si="2"/>
        <v>5000</v>
      </c>
      <c r="F31" s="13">
        <f t="shared" si="2"/>
        <v>5000</v>
      </c>
      <c r="G31" s="13">
        <f t="shared" si="2"/>
        <v>5000</v>
      </c>
      <c r="H31" s="13">
        <f t="shared" si="2"/>
        <v>5000</v>
      </c>
      <c r="I31" s="13">
        <f t="shared" si="2"/>
        <v>5000</v>
      </c>
      <c r="J31" s="13">
        <f t="shared" si="2"/>
        <v>5000</v>
      </c>
      <c r="K31" s="13">
        <f t="shared" si="2"/>
        <v>8600</v>
      </c>
      <c r="L31" s="13">
        <f t="shared" si="2"/>
        <v>5000</v>
      </c>
      <c r="M31" s="13">
        <f t="shared" si="2"/>
        <v>0</v>
      </c>
      <c r="N31" s="13">
        <f t="shared" si="2"/>
        <v>0</v>
      </c>
      <c r="O31" s="13">
        <f t="shared" si="2"/>
        <v>0</v>
      </c>
    </row>
    <row r="32" spans="2:15" x14ac:dyDescent="0.3">
      <c r="B32" s="4" t="s">
        <v>39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 x14ac:dyDescent="0.3">
      <c r="B33" s="4" t="s">
        <v>40</v>
      </c>
      <c r="C33" s="11">
        <v>43600</v>
      </c>
      <c r="D33" s="9"/>
      <c r="E33" s="10">
        <v>5000</v>
      </c>
      <c r="F33" s="10">
        <v>5000</v>
      </c>
      <c r="G33" s="10">
        <v>5000</v>
      </c>
      <c r="H33" s="10">
        <v>5000</v>
      </c>
      <c r="I33" s="10">
        <v>5000</v>
      </c>
      <c r="J33" s="10">
        <v>5000</v>
      </c>
      <c r="K33" s="10">
        <v>8600</v>
      </c>
      <c r="L33" s="10">
        <v>5000</v>
      </c>
      <c r="M33" s="9">
        <v>0</v>
      </c>
      <c r="N33" s="9">
        <v>0</v>
      </c>
      <c r="O33" s="9">
        <v>0</v>
      </c>
    </row>
    <row r="34" spans="2:15" x14ac:dyDescent="0.3">
      <c r="B34" s="4" t="s">
        <v>41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 x14ac:dyDescent="0.3">
      <c r="B35" s="4" t="s">
        <v>42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15" x14ac:dyDescent="0.3">
      <c r="B36" s="4" t="s">
        <v>43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15" x14ac:dyDescent="0.3">
      <c r="B37" s="4" t="s">
        <v>44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2:15" ht="19.8" x14ac:dyDescent="0.3">
      <c r="B38" s="4" t="s">
        <v>45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2:15" x14ac:dyDescent="0.3">
      <c r="B39" s="4" t="s">
        <v>46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2:15" x14ac:dyDescent="0.3">
      <c r="B40" s="4" t="s">
        <v>47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15" x14ac:dyDescent="0.3">
      <c r="B41" s="4" t="s">
        <v>48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15" x14ac:dyDescent="0.3">
      <c r="B42" s="4" t="s">
        <v>49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x14ac:dyDescent="0.3">
      <c r="B43" s="4" t="s">
        <v>50</v>
      </c>
      <c r="C43" s="14">
        <f>C45</f>
        <v>35972755.689999998</v>
      </c>
      <c r="D43" s="14">
        <f t="shared" ref="D43:O43" si="3">D45</f>
        <v>7140219.3399999999</v>
      </c>
      <c r="E43" s="14">
        <f t="shared" si="3"/>
        <v>2888924.06</v>
      </c>
      <c r="F43" s="14">
        <f t="shared" si="3"/>
        <v>2307693</v>
      </c>
      <c r="G43" s="14">
        <f t="shared" si="3"/>
        <v>3384908</v>
      </c>
      <c r="H43" s="14">
        <f t="shared" si="3"/>
        <v>3352117</v>
      </c>
      <c r="I43" s="14">
        <f t="shared" si="3"/>
        <v>3359065</v>
      </c>
      <c r="J43" s="14">
        <f t="shared" si="3"/>
        <v>3399990</v>
      </c>
      <c r="K43" s="14">
        <f t="shared" si="3"/>
        <v>2356622.6</v>
      </c>
      <c r="L43" s="14">
        <f t="shared" si="3"/>
        <v>2817062</v>
      </c>
      <c r="M43" s="14">
        <f t="shared" si="3"/>
        <v>1279311</v>
      </c>
      <c r="N43" s="14">
        <f t="shared" si="3"/>
        <v>1134178</v>
      </c>
      <c r="O43" s="14">
        <f t="shared" si="3"/>
        <v>2552665.69</v>
      </c>
    </row>
    <row r="44" spans="2:15" x14ac:dyDescent="0.3">
      <c r="B44" s="4" t="s">
        <v>51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2:15" x14ac:dyDescent="0.3">
      <c r="B45" s="4" t="s">
        <v>52</v>
      </c>
      <c r="C45" s="12">
        <v>35972755.689999998</v>
      </c>
      <c r="D45" s="12">
        <v>7140219.3399999999</v>
      </c>
      <c r="E45" s="12">
        <v>2888924.06</v>
      </c>
      <c r="F45" s="12">
        <v>2307693</v>
      </c>
      <c r="G45" s="12">
        <v>3384908</v>
      </c>
      <c r="H45" s="12">
        <v>3352117</v>
      </c>
      <c r="I45" s="12">
        <v>3359065</v>
      </c>
      <c r="J45" s="12">
        <v>3399990</v>
      </c>
      <c r="K45" s="12">
        <v>2356622.6</v>
      </c>
      <c r="L45" s="12">
        <v>2817062</v>
      </c>
      <c r="M45" s="12">
        <v>1279311</v>
      </c>
      <c r="N45" s="12">
        <v>1134178</v>
      </c>
      <c r="O45" s="12">
        <v>2552665.69</v>
      </c>
    </row>
    <row r="46" spans="2:15" x14ac:dyDescent="0.3">
      <c r="B46" s="4" t="s">
        <v>53</v>
      </c>
    </row>
    <row r="47" spans="2:15" x14ac:dyDescent="0.3">
      <c r="B47" s="4" t="s">
        <v>54</v>
      </c>
    </row>
    <row r="48" spans="2:15" x14ac:dyDescent="0.3">
      <c r="B48" s="4" t="s">
        <v>55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2:15" x14ac:dyDescent="0.3">
      <c r="B49" s="4" t="s">
        <v>56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3">
      <c r="B50" s="4" t="s">
        <v>57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3">
      <c r="B51" s="4" t="s">
        <v>58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x14ac:dyDescent="0.3">
      <c r="B52" s="4" t="s">
        <v>59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x14ac:dyDescent="0.3">
      <c r="B53" s="4" t="s">
        <v>60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x14ac:dyDescent="0.3">
      <c r="B54" s="4" t="s">
        <v>61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x14ac:dyDescent="0.3">
      <c r="B55" s="4" t="s">
        <v>62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x14ac:dyDescent="0.3">
      <c r="B56" s="4" t="s">
        <v>63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mergeCells count="1">
    <mergeCell ref="B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cp:lastPrinted>2018-05-02T20:33:41Z</cp:lastPrinted>
  <dcterms:created xsi:type="dcterms:W3CDTF">2018-04-30T16:34:42Z</dcterms:created>
  <dcterms:modified xsi:type="dcterms:W3CDTF">2018-05-02T20:33:45Z</dcterms:modified>
</cp:coreProperties>
</file>